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" yWindow="150" windowWidth="25200" windowHeight="11655" tabRatio="743"/>
  </bookViews>
  <sheets>
    <sheet name="Приложение 1" sheetId="1" r:id="rId1"/>
  </sheets>
  <definedNames>
    <definedName name="_xlnm.Print_Area" localSheetId="0">'Приложение 1'!$B$1:$G$46</definedName>
  </definedNames>
  <calcPr calcId="125725"/>
  <fileRecoveryPr repairLoad="1"/>
</workbook>
</file>

<file path=xl/calcChain.xml><?xml version="1.0" encoding="utf-8"?>
<calcChain xmlns="http://schemas.openxmlformats.org/spreadsheetml/2006/main">
  <c r="E32" i="1"/>
  <c r="E23"/>
  <c r="E37" s="1"/>
  <c r="E20"/>
  <c r="D32" l="1"/>
  <c r="D23" s="1"/>
  <c r="D20" l="1"/>
  <c r="D37" s="1"/>
  <c r="E41" l="1"/>
  <c r="D4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<sst xmlns="http://schemas.openxmlformats.org/spreadsheetml/2006/main" count="65" uniqueCount="65">
  <si>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</si>
  <si>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</si>
  <si>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</si>
  <si>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</si>
  <si>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</si>
  <si>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</si>
  <si>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</si>
  <si>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</si>
  <si>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</si>
  <si>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</si>
  <si>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</si>
  <si>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</si>
  <si>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</si>
  <si>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</si>
  <si>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</si>
  <si>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</si>
  <si>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</si>
  <si>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</si>
  <si>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</si>
  <si>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</si>
  <si>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</si>
  <si>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</si>
  <si>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</si>
  <si>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</si>
  <si>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</si>
  <si>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</si>
  <si>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</si>
  <si>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</si>
  <si>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</si>
  <si>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</si>
  <si>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</si>
  <si>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</si>
  <si>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</si>
  <si>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</si>
  <si>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</si>
  <si>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</si>
  <si>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</si>
  <si>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</si>
  <si>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</si>
  <si>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</si>
  <si>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</si>
  <si>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</si>
  <si>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</si>
  <si>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</si>
  <si>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</si>
  <si>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</si>
  <si>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</si>
  <si>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</si>
  <si>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</si>
  <si>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</si>
  <si>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</si>
  <si>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</si>
  <si>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</si>
  <si>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</si>
  <si>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</si>
  <si>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</si>
  <si>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</si>
  <si>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</si>
  <si>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</si>
  <si>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</si>
  <si>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</si>
  <si>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</si>
  <si>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</si>
  <si>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"Управляющая Компания ГФТ КАПИТАЛ"</t>
  </si>
  <si>
    <t>21-000-1-00948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</si>
</sst>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4" fontId="5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topLeftCell="A37" zoomScaleNormal="100" workbookViewId="0">
      <selection activeCell="H31" sqref="H31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7" t="s">
        <v>0</v>
      </c>
      <c r="C1" s="57"/>
      <c r="D1" s="57"/>
      <c r="E1" s="57"/>
      <c r="F1" s="57"/>
      <c r="G1" s="57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8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43069</v>
      </c>
      <c r="C13" s="9">
        <v>43039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7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5" t="s">
        <v>6</v>
      </c>
      <c r="C19" s="46"/>
      <c r="D19" s="46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35">
        <f>D21+D22</f>
        <v>4645162.04</v>
      </c>
      <c r="E20" s="29">
        <f>E21+E22</f>
        <v>371167.84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35">
        <v>4645162.04</v>
      </c>
      <c r="E21" s="29">
        <v>371167.84</v>
      </c>
      <c r="F21" s="4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35">
        <v>0</v>
      </c>
      <c r="E22" s="29">
        <v>0</v>
      </c>
      <c r="F22" s="4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36">
        <f>D32</f>
        <v>15894165</v>
      </c>
      <c r="E23" s="26">
        <f>E33</f>
        <v>20238580.699999999</v>
      </c>
      <c r="F23" s="4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7">
        <v>0</v>
      </c>
      <c r="E24" s="42">
        <v>0</v>
      </c>
      <c r="F24" s="4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35">
        <v>0</v>
      </c>
      <c r="E25" s="29">
        <v>0</v>
      </c>
      <c r="F25" s="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35">
        <v>0</v>
      </c>
      <c r="E26" s="29">
        <v>0</v>
      </c>
      <c r="F26" s="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35">
        <v>0</v>
      </c>
      <c r="E27" s="29">
        <v>0</v>
      </c>
      <c r="F27" s="4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36">
        <v>0</v>
      </c>
      <c r="E28" s="26">
        <v>0</v>
      </c>
      <c r="F28" s="4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36">
        <v>0</v>
      </c>
      <c r="E29" s="26">
        <v>0</v>
      </c>
      <c r="F29" s="4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8">
        <v>0</v>
      </c>
      <c r="E30" s="30">
        <v>0</v>
      </c>
      <c r="F30" s="4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35">
        <v>0</v>
      </c>
      <c r="E31" s="29">
        <v>0</v>
      </c>
      <c r="F31" s="4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35">
        <f>D33+D34</f>
        <v>15894165</v>
      </c>
      <c r="E32" s="29">
        <f>E33+E34</f>
        <v>20238580.699999999</v>
      </c>
      <c r="F32" s="4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35">
        <v>15894165</v>
      </c>
      <c r="E33" s="29">
        <v>20238580.699999999</v>
      </c>
      <c r="F33" s="4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36">
        <v>0</v>
      </c>
      <c r="E34" s="26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8">
        <v>0</v>
      </c>
      <c r="E35" s="30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8">
        <v>0</v>
      </c>
      <c r="E36" s="30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1" t="s">
        <v>38</v>
      </c>
      <c r="D37" s="35">
        <f>D23+D20</f>
        <v>20539327.039999999</v>
      </c>
      <c r="E37" s="26">
        <f>E23+E20</f>
        <v>20609748.539999999</v>
      </c>
      <c r="F37" s="4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5" t="s">
        <v>13</v>
      </c>
      <c r="C38" s="46"/>
      <c r="D38" s="46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41">
        <v>1</v>
      </c>
      <c r="E39" s="32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8" t="s">
        <v>15</v>
      </c>
      <c r="C40" s="46"/>
      <c r="D40" s="46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4" t="s">
        <v>40</v>
      </c>
      <c r="D41" s="56">
        <f>D37-D39</f>
        <v>20539326.039999999</v>
      </c>
      <c r="E41" s="56">
        <f>E37-E39</f>
        <v>20609747.539999999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5"/>
      <c r="D42" s="56"/>
      <c r="E42" s="5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5" t="s">
        <v>18</v>
      </c>
      <c r="C43" s="46"/>
      <c r="D43" s="46"/>
      <c r="E43" s="4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9" t="s">
        <v>19</v>
      </c>
      <c r="C44" s="24" t="s">
        <v>41</v>
      </c>
      <c r="D44" s="40">
        <v>20000000</v>
      </c>
      <c r="E44" s="44">
        <v>20000000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8" t="s">
        <v>60</v>
      </c>
      <c r="D45" s="49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51"/>
      <c r="D46" s="52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2017-07-07T14:00:09Z</cp:lastPrinted>
  <dcterms:created xsi:type="dcterms:W3CDTF">2016-08-31T15:57:23Z</dcterms:created>
  <dcterms:modified xsi:type="dcterms:W3CDTF">2017-12-14T19:29:29Z</dcterms:modified>
</cp:coreProperties>
</file>